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Финансовое управление\!!! ОТЧЕТЫ\2017\Показатели и индикаторы\2018-03-02-Расчет эффективности для ОРР\"/>
    </mc:Choice>
  </mc:AlternateContent>
  <bookViews>
    <workbookView xWindow="0" yWindow="0" windowWidth="28800" windowHeight="1248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N18" i="1" s="1"/>
  <c r="N16" i="1"/>
  <c r="N15" i="1" s="1"/>
  <c r="N13" i="1"/>
  <c r="N12" i="1" s="1"/>
  <c r="N9" i="1"/>
  <c r="N8" i="1" s="1"/>
  <c r="M18" i="1"/>
  <c r="M15" i="1"/>
  <c r="M12" i="1"/>
  <c r="M8" i="1"/>
  <c r="M19" i="1"/>
  <c r="M16" i="1"/>
  <c r="M13" i="1"/>
  <c r="M9" i="1"/>
</calcChain>
</file>

<file path=xl/sharedStrings.xml><?xml version="1.0" encoding="utf-8"?>
<sst xmlns="http://schemas.openxmlformats.org/spreadsheetml/2006/main" count="57" uniqueCount="41">
  <si>
    <t>Раздел 3. Сведения о целевых индикаторах и показателях реализации федеральных целевых программ (подпрограмм)
(заполняется за январь - декабрь)</t>
  </si>
  <si>
    <t>№ строки (индикатора)</t>
  </si>
  <si>
    <t>Наименование целевых индикаторов и показателей</t>
  </si>
  <si>
    <t>Единица измерения</t>
  </si>
  <si>
    <t>Базовый показатель по программе (подпрограмме)</t>
  </si>
  <si>
    <t>Преду-смотрено на  отчетный год</t>
  </si>
  <si>
    <t>Выполнено за отчетный год</t>
  </si>
  <si>
    <t>наименование</t>
  </si>
  <si>
    <t>код</t>
  </si>
  <si>
    <t>по ОКЕИ</t>
  </si>
  <si>
    <t>1.</t>
  </si>
  <si>
    <t>Показатель</t>
  </si>
  <si>
    <t>1.1</t>
  </si>
  <si>
    <t>Число лиц, погибших в дорожно-транспортных происшествиях</t>
  </si>
  <si>
    <t>человек</t>
  </si>
  <si>
    <t>1.1.1</t>
  </si>
  <si>
    <t xml:space="preserve">   изменение к 2012 году</t>
  </si>
  <si>
    <t>процентов</t>
  </si>
  <si>
    <t>1.1.2</t>
  </si>
  <si>
    <t>2.</t>
  </si>
  <si>
    <t>Индикаторы</t>
  </si>
  <si>
    <t>2.1.</t>
  </si>
  <si>
    <t>Число детей, погибших в дорожно-транспортных происшествиях</t>
  </si>
  <si>
    <t>2.1.1.</t>
  </si>
  <si>
    <t>2.1.2.</t>
  </si>
  <si>
    <t>2.2.</t>
  </si>
  <si>
    <t>Социальный риск (число лиц, погибших в дорожно-транспортных происшествиях, на 100 тыс. населения)*</t>
  </si>
  <si>
    <t>условная единица</t>
  </si>
  <si>
    <t>2.2.1.</t>
  </si>
  <si>
    <t>2.2.2.</t>
  </si>
  <si>
    <t>2.3.</t>
  </si>
  <si>
    <t>Транспортный риск (число лиц, погибших в дорожно-транспортных происшествиях, на 10 тыс. транспортных средств)*</t>
  </si>
  <si>
    <t>2.3.1.</t>
  </si>
  <si>
    <t>2.3.2.</t>
  </si>
  <si>
    <t>Исполнитель: В.В. Герасимов</t>
  </si>
  <si>
    <t>Генеральный директор</t>
  </si>
  <si>
    <t>Телефон: 495-627-72-16 (доб.127)</t>
  </si>
  <si>
    <t>ФКУ "Дирекция Программы ПБДД"</t>
  </si>
  <si>
    <t>А.Н. Погребняк</t>
  </si>
  <si>
    <t>Gerasimov.vv@fcp-pbdd.ru</t>
  </si>
  <si>
    <t>Данные могут уточняться после публикации Росстатом демографической статистики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</si>
</sst>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7" formatCode="0.000"/>
  </numFmts>
  <fonts count="13" x14ac:knownFonts="1">
    <font>
      <sz val="8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8"/>
      <color rgb="FFFF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49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Fill="1"/>
    <xf numFmtId="0" fontId="3" fillId="0" borderId="0" xfId="0" applyFont="1" applyFill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0" fillId="0" borderId="0" xfId="0" applyFont="1" applyFill="1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wrapText="1"/>
    </xf>
    <xf numFmtId="0" fontId="10" fillId="0" borderId="0" xfId="0" applyFont="1" applyFill="1"/>
    <xf numFmtId="0" fontId="10" fillId="0" borderId="0" xfId="0" applyFont="1" applyFill="1" applyAlignment="1">
      <alignment vertical="top" wrapText="1"/>
    </xf>
    <xf numFmtId="0" fontId="11" fillId="0" borderId="0" xfId="0" applyFont="1" applyFill="1"/>
    <xf numFmtId="0" fontId="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workbookViewId="0">
      <selection activeCell="L16" sqref="L16"/>
    </sheetView>
  </sheetViews>
  <sheetFormatPr defaultRowHeight="12.75" x14ac:dyDescent="0.25"/>
  <cols>
    <col min="1" max="1" width="10.3984375" customWidth="1"/>
    <col min="3" max="3" width="10.3984375" customWidth="1"/>
    <col min="4" max="4" width="18.19921875" customWidth="1"/>
    <col min="5" max="5" width="13.59765625" customWidth="1"/>
    <col min="6" max="6" width="18.19921875" customWidth="1"/>
    <col min="7" max="7" width="15.19921875" customWidth="1"/>
    <col min="8" max="8" width="11.3984375" customWidth="1"/>
    <col min="9" max="9" width="16.19921875" customWidth="1"/>
    <col min="10" max="10" width="27" customWidth="1"/>
    <col min="11" max="11" width="13.796875" customWidth="1"/>
    <col min="12" max="12" width="20.59765625" customWidth="1"/>
    <col min="13" max="13" width="13.796875" customWidth="1"/>
    <col min="14" max="14" width="20.3984375" customWidth="1"/>
  </cols>
  <sheetData>
    <row r="1" spans="1:14" ht="14.25" x14ac:dyDescent="0.2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63.75" x14ac:dyDescent="0.25">
      <c r="A2" s="39" t="s">
        <v>1</v>
      </c>
      <c r="B2" s="39" t="s">
        <v>2</v>
      </c>
      <c r="C2" s="39"/>
      <c r="D2" s="39"/>
      <c r="E2" s="39"/>
      <c r="F2" s="39"/>
      <c r="G2" s="39"/>
      <c r="H2" s="39"/>
      <c r="I2" s="39" t="s">
        <v>3</v>
      </c>
      <c r="J2" s="39"/>
      <c r="K2" s="39"/>
      <c r="L2" s="39" t="s">
        <v>4</v>
      </c>
      <c r="M2" s="1" t="s">
        <v>5</v>
      </c>
      <c r="N2" s="1" t="s">
        <v>6</v>
      </c>
    </row>
    <row r="3" spans="1:14" x14ac:dyDescent="0.25">
      <c r="A3" s="39"/>
      <c r="B3" s="39"/>
      <c r="C3" s="39"/>
      <c r="D3" s="39"/>
      <c r="E3" s="39"/>
      <c r="F3" s="39"/>
      <c r="G3" s="39"/>
      <c r="H3" s="39"/>
      <c r="I3" s="39" t="s">
        <v>7</v>
      </c>
      <c r="J3" s="39"/>
      <c r="K3" s="2" t="s">
        <v>8</v>
      </c>
      <c r="L3" s="39"/>
      <c r="M3" s="1"/>
      <c r="N3" s="1"/>
    </row>
    <row r="4" spans="1:14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" t="s">
        <v>9</v>
      </c>
      <c r="L4" s="39"/>
      <c r="M4" s="4"/>
      <c r="N4" s="4"/>
    </row>
    <row r="5" spans="1:14" x14ac:dyDescent="0.25">
      <c r="A5" s="1">
        <v>1</v>
      </c>
      <c r="B5" s="39">
        <v>2</v>
      </c>
      <c r="C5" s="39"/>
      <c r="D5" s="39"/>
      <c r="E5" s="39"/>
      <c r="F5" s="39"/>
      <c r="G5" s="39"/>
      <c r="H5" s="39"/>
      <c r="I5" s="39">
        <v>3</v>
      </c>
      <c r="J5" s="39"/>
      <c r="K5" s="1">
        <v>4</v>
      </c>
      <c r="L5" s="1">
        <v>5</v>
      </c>
      <c r="M5" s="1">
        <v>6</v>
      </c>
      <c r="N5" s="1">
        <v>7</v>
      </c>
    </row>
    <row r="6" spans="1:14" x14ac:dyDescent="0.25">
      <c r="A6" s="1" t="s">
        <v>10</v>
      </c>
      <c r="B6" s="36" t="s">
        <v>11</v>
      </c>
      <c r="C6" s="37"/>
      <c r="D6" s="37"/>
      <c r="E6" s="37"/>
      <c r="F6" s="37"/>
      <c r="G6" s="37"/>
      <c r="H6" s="38"/>
      <c r="I6" s="34"/>
      <c r="J6" s="35"/>
      <c r="K6" s="5"/>
      <c r="L6" s="6"/>
      <c r="M6" s="1"/>
      <c r="N6" s="1"/>
    </row>
    <row r="7" spans="1:14" x14ac:dyDescent="0.25">
      <c r="A7" s="1" t="s">
        <v>12</v>
      </c>
      <c r="B7" s="31" t="s">
        <v>13</v>
      </c>
      <c r="C7" s="32"/>
      <c r="D7" s="32"/>
      <c r="E7" s="32"/>
      <c r="F7" s="32"/>
      <c r="G7" s="32"/>
      <c r="H7" s="33"/>
      <c r="I7" s="34" t="s">
        <v>14</v>
      </c>
      <c r="J7" s="35"/>
      <c r="K7" s="7">
        <v>792</v>
      </c>
      <c r="L7" s="6">
        <v>27991</v>
      </c>
      <c r="M7" s="8">
        <v>24390</v>
      </c>
      <c r="N7" s="6">
        <v>19088</v>
      </c>
    </row>
    <row r="8" spans="1:14" x14ac:dyDescent="0.25">
      <c r="A8" s="1" t="s">
        <v>15</v>
      </c>
      <c r="B8" s="31" t="s">
        <v>16</v>
      </c>
      <c r="C8" s="32"/>
      <c r="D8" s="32"/>
      <c r="E8" s="32"/>
      <c r="F8" s="32"/>
      <c r="G8" s="32"/>
      <c r="H8" s="33"/>
      <c r="I8" s="34" t="s">
        <v>17</v>
      </c>
      <c r="J8" s="35"/>
      <c r="K8" s="9">
        <v>744</v>
      </c>
      <c r="L8" s="1"/>
      <c r="M8" s="10">
        <f>M9/L7</f>
        <v>-0.12864849415883678</v>
      </c>
      <c r="N8" s="11">
        <f>N9/L7</f>
        <v>-0.31806652138187275</v>
      </c>
    </row>
    <row r="9" spans="1:14" x14ac:dyDescent="0.25">
      <c r="A9" s="1" t="s">
        <v>18</v>
      </c>
      <c r="B9" s="31" t="s">
        <v>16</v>
      </c>
      <c r="C9" s="32"/>
      <c r="D9" s="32"/>
      <c r="E9" s="32"/>
      <c r="F9" s="32"/>
      <c r="G9" s="32"/>
      <c r="H9" s="33"/>
      <c r="I9" s="34" t="s">
        <v>14</v>
      </c>
      <c r="J9" s="35"/>
      <c r="K9" s="7">
        <v>792</v>
      </c>
      <c r="L9" s="1"/>
      <c r="M9" s="6">
        <f>M7-L7</f>
        <v>-3601</v>
      </c>
      <c r="N9" s="6">
        <f>N7-L7</f>
        <v>-8903</v>
      </c>
    </row>
    <row r="10" spans="1:14" x14ac:dyDescent="0.25">
      <c r="A10" s="1" t="s">
        <v>19</v>
      </c>
      <c r="B10" s="36" t="s">
        <v>20</v>
      </c>
      <c r="C10" s="37"/>
      <c r="D10" s="37"/>
      <c r="E10" s="37"/>
      <c r="F10" s="37"/>
      <c r="G10" s="37"/>
      <c r="H10" s="38"/>
      <c r="I10" s="34"/>
      <c r="J10" s="35"/>
      <c r="K10" s="7"/>
      <c r="L10" s="1"/>
      <c r="M10" s="1"/>
      <c r="N10" s="1"/>
    </row>
    <row r="11" spans="1:14" x14ac:dyDescent="0.25">
      <c r="A11" s="1" t="s">
        <v>21</v>
      </c>
      <c r="B11" s="31" t="s">
        <v>22</v>
      </c>
      <c r="C11" s="32"/>
      <c r="D11" s="32"/>
      <c r="E11" s="32"/>
      <c r="F11" s="32"/>
      <c r="G11" s="32"/>
      <c r="H11" s="33"/>
      <c r="I11" s="34" t="s">
        <v>14</v>
      </c>
      <c r="J11" s="35"/>
      <c r="K11" s="7">
        <v>792</v>
      </c>
      <c r="L11" s="6">
        <v>940</v>
      </c>
      <c r="M11" s="12">
        <v>792</v>
      </c>
      <c r="N11" s="27">
        <v>713</v>
      </c>
    </row>
    <row r="12" spans="1:14" x14ac:dyDescent="0.25">
      <c r="A12" s="1" t="s">
        <v>23</v>
      </c>
      <c r="B12" s="31" t="s">
        <v>16</v>
      </c>
      <c r="C12" s="32"/>
      <c r="D12" s="32"/>
      <c r="E12" s="32"/>
      <c r="F12" s="32"/>
      <c r="G12" s="32"/>
      <c r="H12" s="33"/>
      <c r="I12" s="34" t="s">
        <v>17</v>
      </c>
      <c r="J12" s="35"/>
      <c r="K12" s="9">
        <v>744</v>
      </c>
      <c r="L12" s="1"/>
      <c r="M12" s="10">
        <f>M13/L11</f>
        <v>-0.1574468085106383</v>
      </c>
      <c r="N12" s="11">
        <f>N13/L11</f>
        <v>-0.24148936170212765</v>
      </c>
    </row>
    <row r="13" spans="1:14" x14ac:dyDescent="0.25">
      <c r="A13" s="1" t="s">
        <v>24</v>
      </c>
      <c r="B13" s="31" t="s">
        <v>16</v>
      </c>
      <c r="C13" s="32"/>
      <c r="D13" s="32"/>
      <c r="E13" s="32"/>
      <c r="F13" s="32"/>
      <c r="G13" s="32"/>
      <c r="H13" s="33"/>
      <c r="I13" s="34" t="s">
        <v>14</v>
      </c>
      <c r="J13" s="35"/>
      <c r="K13" s="7">
        <v>792</v>
      </c>
      <c r="L13" s="1"/>
      <c r="M13" s="6">
        <f>M11-L11</f>
        <v>-148</v>
      </c>
      <c r="N13" s="6">
        <f>N11-L11</f>
        <v>-227</v>
      </c>
    </row>
    <row r="14" spans="1:14" x14ac:dyDescent="0.25">
      <c r="A14" s="1" t="s">
        <v>25</v>
      </c>
      <c r="B14" s="31" t="s">
        <v>26</v>
      </c>
      <c r="C14" s="32"/>
      <c r="D14" s="32"/>
      <c r="E14" s="32"/>
      <c r="F14" s="32"/>
      <c r="G14" s="32"/>
      <c r="H14" s="33"/>
      <c r="I14" s="34" t="s">
        <v>27</v>
      </c>
      <c r="J14" s="35"/>
      <c r="K14" s="7">
        <v>876</v>
      </c>
      <c r="L14" s="13">
        <v>20</v>
      </c>
      <c r="M14" s="12">
        <v>17.899999999999999</v>
      </c>
      <c r="N14" s="43">
        <v>12.996</v>
      </c>
    </row>
    <row r="15" spans="1:14" x14ac:dyDescent="0.25">
      <c r="A15" s="1" t="s">
        <v>28</v>
      </c>
      <c r="B15" s="31" t="s">
        <v>16</v>
      </c>
      <c r="C15" s="32"/>
      <c r="D15" s="32"/>
      <c r="E15" s="32"/>
      <c r="F15" s="32"/>
      <c r="G15" s="32"/>
      <c r="H15" s="33"/>
      <c r="I15" s="34" t="s">
        <v>17</v>
      </c>
      <c r="J15" s="35"/>
      <c r="K15" s="9">
        <v>744</v>
      </c>
      <c r="L15" s="1"/>
      <c r="M15" s="10">
        <f>M16/L14</f>
        <v>-0.10500000000000007</v>
      </c>
      <c r="N15" s="11">
        <f>N16/L14</f>
        <v>-0.35019999999999996</v>
      </c>
    </row>
    <row r="16" spans="1:14" x14ac:dyDescent="0.25">
      <c r="A16" s="1" t="s">
        <v>29</v>
      </c>
      <c r="B16" s="31" t="s">
        <v>16</v>
      </c>
      <c r="C16" s="32"/>
      <c r="D16" s="32"/>
      <c r="E16" s="32"/>
      <c r="F16" s="32"/>
      <c r="G16" s="32"/>
      <c r="H16" s="33"/>
      <c r="I16" s="34" t="s">
        <v>14</v>
      </c>
      <c r="J16" s="35"/>
      <c r="K16" s="7">
        <v>792</v>
      </c>
      <c r="L16" s="1"/>
      <c r="M16" s="13">
        <f>M14-L14</f>
        <v>-2.1000000000000014</v>
      </c>
      <c r="N16" s="42">
        <f>N14-L14</f>
        <v>-7.0039999999999996</v>
      </c>
    </row>
    <row r="17" spans="1:14" x14ac:dyDescent="0.25">
      <c r="A17" s="1" t="s">
        <v>30</v>
      </c>
      <c r="B17" s="31" t="s">
        <v>31</v>
      </c>
      <c r="C17" s="32"/>
      <c r="D17" s="32"/>
      <c r="E17" s="32"/>
      <c r="F17" s="32"/>
      <c r="G17" s="32"/>
      <c r="H17" s="33"/>
      <c r="I17" s="34" t="s">
        <v>27</v>
      </c>
      <c r="J17" s="35"/>
      <c r="K17" s="7">
        <v>876</v>
      </c>
      <c r="L17" s="13">
        <v>6.1</v>
      </c>
      <c r="M17" s="12">
        <v>5.33</v>
      </c>
      <c r="N17" s="43">
        <v>3.3769999999999998</v>
      </c>
    </row>
    <row r="18" spans="1:14" x14ac:dyDescent="0.25">
      <c r="A18" s="1" t="s">
        <v>32</v>
      </c>
      <c r="B18" s="31" t="s">
        <v>16</v>
      </c>
      <c r="C18" s="32"/>
      <c r="D18" s="32"/>
      <c r="E18" s="32"/>
      <c r="F18" s="32"/>
      <c r="G18" s="32"/>
      <c r="H18" s="33"/>
      <c r="I18" s="34" t="s">
        <v>17</v>
      </c>
      <c r="J18" s="35"/>
      <c r="K18" s="9">
        <v>744</v>
      </c>
      <c r="L18" s="1"/>
      <c r="M18" s="10">
        <f>M19/L17</f>
        <v>-0.12622950819672124</v>
      </c>
      <c r="N18" s="11">
        <f>N19/L17</f>
        <v>-0.44639344262295083</v>
      </c>
    </row>
    <row r="19" spans="1:14" x14ac:dyDescent="0.25">
      <c r="A19" s="1" t="s">
        <v>33</v>
      </c>
      <c r="B19" s="31" t="s">
        <v>16</v>
      </c>
      <c r="C19" s="32"/>
      <c r="D19" s="32"/>
      <c r="E19" s="32"/>
      <c r="F19" s="32"/>
      <c r="G19" s="32"/>
      <c r="H19" s="33"/>
      <c r="I19" s="34" t="s">
        <v>14</v>
      </c>
      <c r="J19" s="35"/>
      <c r="K19" s="7">
        <v>792</v>
      </c>
      <c r="L19" s="1"/>
      <c r="M19" s="42">
        <f>M17-L17</f>
        <v>-0.76999999999999957</v>
      </c>
      <c r="N19" s="42">
        <f>N17-L17</f>
        <v>-2.7229999999999999</v>
      </c>
    </row>
    <row r="20" spans="1:14" ht="13.5" x14ac:dyDescent="0.2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3.5" x14ac:dyDescent="0.2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3.5" x14ac:dyDescent="0.2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14" ht="15" x14ac:dyDescent="0.25">
      <c r="A23" s="16"/>
      <c r="B23" s="16"/>
      <c r="C23" s="16"/>
      <c r="D23" s="16"/>
      <c r="E23" s="16"/>
      <c r="F23" s="16"/>
      <c r="G23" s="16"/>
      <c r="H23" s="17"/>
      <c r="I23" s="18"/>
      <c r="J23" s="19"/>
      <c r="K23" s="19"/>
      <c r="L23" s="20" t="s">
        <v>34</v>
      </c>
      <c r="M23" s="19"/>
      <c r="N23" s="19"/>
    </row>
    <row r="24" spans="1:14" ht="18.75" x14ac:dyDescent="0.3">
      <c r="A24" s="21" t="s">
        <v>35</v>
      </c>
      <c r="B24" s="22"/>
      <c r="C24" s="22"/>
      <c r="D24" s="23"/>
      <c r="E24" s="23"/>
      <c r="F24" s="24"/>
      <c r="G24" s="25"/>
      <c r="H24" s="24"/>
      <c r="I24" s="26"/>
      <c r="J24" s="19"/>
      <c r="K24" s="19"/>
      <c r="L24" s="20" t="s">
        <v>36</v>
      </c>
      <c r="M24" s="19"/>
      <c r="N24" s="19"/>
    </row>
    <row r="25" spans="1:14" ht="18.75" x14ac:dyDescent="0.3">
      <c r="A25" s="21" t="s">
        <v>37</v>
      </c>
      <c r="B25" s="22"/>
      <c r="C25" s="23"/>
      <c r="D25" s="24"/>
      <c r="E25" s="24"/>
      <c r="F25" s="24"/>
      <c r="G25" s="25"/>
      <c r="H25" s="21" t="s">
        <v>38</v>
      </c>
      <c r="I25" s="26"/>
      <c r="J25" s="19"/>
      <c r="K25" s="19"/>
      <c r="L25" s="20" t="s">
        <v>39</v>
      </c>
      <c r="M25" s="19"/>
      <c r="N25" s="19"/>
    </row>
    <row r="29" spans="1:14" x14ac:dyDescent="0.25">
      <c r="A29" s="28" t="s">
        <v>40</v>
      </c>
      <c r="B29" s="29"/>
      <c r="C29" s="29"/>
      <c r="D29" s="29"/>
      <c r="E29" s="29"/>
      <c r="F29" s="29"/>
      <c r="G29" s="29"/>
    </row>
  </sheetData>
  <mergeCells count="38">
    <mergeCell ref="A1:N1"/>
    <mergeCell ref="A2:A4"/>
    <mergeCell ref="B2:H4"/>
    <mergeCell ref="I2:K2"/>
    <mergeCell ref="L2:L4"/>
    <mergeCell ref="I3:J4"/>
    <mergeCell ref="B5:H5"/>
    <mergeCell ref="I5:J5"/>
    <mergeCell ref="B6:H6"/>
    <mergeCell ref="I6:J6"/>
    <mergeCell ref="B7:H7"/>
    <mergeCell ref="I7:J7"/>
    <mergeCell ref="B8:H8"/>
    <mergeCell ref="I8:J8"/>
    <mergeCell ref="B9:H9"/>
    <mergeCell ref="I9:J9"/>
    <mergeCell ref="B10:H10"/>
    <mergeCell ref="I10:J10"/>
    <mergeCell ref="B11:H11"/>
    <mergeCell ref="I11:J11"/>
    <mergeCell ref="B12:H12"/>
    <mergeCell ref="I12:J12"/>
    <mergeCell ref="B13:H13"/>
    <mergeCell ref="I13:J13"/>
    <mergeCell ref="B14:H14"/>
    <mergeCell ref="I14:J14"/>
    <mergeCell ref="B15:H15"/>
    <mergeCell ref="I15:J15"/>
    <mergeCell ref="B16:H16"/>
    <mergeCell ref="I16:J16"/>
    <mergeCell ref="A29:G29"/>
    <mergeCell ref="A22:N22"/>
    <mergeCell ref="B17:H17"/>
    <mergeCell ref="I17:J17"/>
    <mergeCell ref="B18:H18"/>
    <mergeCell ref="I18:J18"/>
    <mergeCell ref="B19:H19"/>
    <mergeCell ref="I19:J1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ФКУ "Дирекция Программы ПБДД"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Герасимов Владимир Владимирович</dc:creator>
  <cp:lastModifiedBy>Герасимов Владимир Владимирович</cp:lastModifiedBy>
  <cp:lastPrinted>2018-03-13T13:30:19Z</cp:lastPrinted>
  <dcterms:created xsi:type="dcterms:W3CDTF">2017-01-24T12:41:29Z</dcterms:created>
  <dcterms:modified xsi:type="dcterms:W3CDTF">2018-03-13T13:34:01Z</dcterms:modified>
</cp:coreProperties>
</file>